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  <c r="I17" i="1"/>
  <c r="I15" i="1"/>
  <c r="I14" i="1"/>
  <c r="I13" i="1"/>
  <c r="I12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<sst xmlns="http://schemas.openxmlformats.org/spreadsheetml/2006/main" count="37" uniqueCount="29">
  <si>
    <t>№</t>
  </si>
  <si>
    <t>Год создания</t>
  </si>
  <si>
    <t>Расстояние до Москвы, км</t>
  </si>
  <si>
    <t>Кол-во резидентов</t>
  </si>
  <si>
    <t>Кол-во созданных рабочих мест</t>
  </si>
  <si>
    <t>Объем осуществленных (заявленных) инвестиций, млрд. руб.</t>
  </si>
  <si>
    <t>Алубуга</t>
  </si>
  <si>
    <t>Липецк</t>
  </si>
  <si>
    <t>Тольяти</t>
  </si>
  <si>
    <t>Титановая долина</t>
  </si>
  <si>
    <t>Моглино</t>
  </si>
  <si>
    <t>Калуга</t>
  </si>
  <si>
    <t>Ступино Квадрат</t>
  </si>
  <si>
    <t>Лотос</t>
  </si>
  <si>
    <t>Узловая</t>
  </si>
  <si>
    <t>Центр</t>
  </si>
  <si>
    <t>Орел*</t>
  </si>
  <si>
    <t>Кашира*</t>
  </si>
  <si>
    <t>Грозный*</t>
  </si>
  <si>
    <t>Кулибин*</t>
  </si>
  <si>
    <t>Алга*</t>
  </si>
  <si>
    <t>S, га</t>
  </si>
  <si>
    <t>Всего</t>
  </si>
  <si>
    <t>в т.ч. бюджетных</t>
  </si>
  <si>
    <t xml:space="preserve">Наименование </t>
  </si>
  <si>
    <t>-</t>
  </si>
  <si>
    <t xml:space="preserve">Сравнительные характеритиски ОЭЗ ППТ в России </t>
  </si>
  <si>
    <t>Объем частн. инвест-ций на 1 руб. бюд-ых</t>
  </si>
  <si>
    <t>Рейтинг инвестпривлекатель-ности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</si>
</sst>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zlotos.ru/" TargetMode="External"/><Relationship Id="rId3" Type="http://schemas.openxmlformats.org/officeDocument/2006/relationships/hyperlink" Target="http://oeztlt.ru/ru/" TargetMode="External"/><Relationship Id="rId7" Type="http://schemas.openxmlformats.org/officeDocument/2006/relationships/hyperlink" Target="http://www.gdpquadrat.com/" TargetMode="External"/><Relationship Id="rId2" Type="http://schemas.openxmlformats.org/officeDocument/2006/relationships/hyperlink" Target="https://sezlipetsk.ru/" TargetMode="External"/><Relationship Id="rId1" Type="http://schemas.openxmlformats.org/officeDocument/2006/relationships/hyperlink" Target="https://alabuga.ru/" TargetMode="External"/><Relationship Id="rId6" Type="http://schemas.openxmlformats.org/officeDocument/2006/relationships/hyperlink" Target="http://www.oez.kaluga.ru/" TargetMode="External"/><Relationship Id="rId5" Type="http://schemas.openxmlformats.org/officeDocument/2006/relationships/hyperlink" Target="http://www.moglino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itanium-valley.com/" TargetMode="External"/><Relationship Id="rId9" Type="http://schemas.openxmlformats.org/officeDocument/2006/relationships/hyperlink" Target="http://www.uzlovay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11" sqref="C11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0.140625" style="1" customWidth="1"/>
    <col min="4" max="4" width="10.28515625" style="1" customWidth="1"/>
    <col min="5" max="5" width="13" style="1" customWidth="1"/>
    <col min="6" max="6" width="12.85546875" style="1" customWidth="1"/>
    <col min="7" max="7" width="14.5703125" style="1" customWidth="1"/>
    <col min="8" max="8" width="13" style="1" customWidth="1"/>
    <col min="9" max="9" width="10.140625" style="1" customWidth="1"/>
    <col min="10" max="10" width="13.5703125" style="1" customWidth="1"/>
    <col min="11" max="16384" width="9.140625" style="1"/>
  </cols>
  <sheetData>
    <row r="1" spans="1:11" s="2" customFormat="1" x14ac:dyDescent="0.25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63" customHeight="1" x14ac:dyDescent="0.25">
      <c r="A2" s="5" t="s">
        <v>0</v>
      </c>
      <c r="B2" s="5" t="s">
        <v>24</v>
      </c>
      <c r="C2" s="5" t="s">
        <v>1</v>
      </c>
      <c r="D2" s="5" t="s">
        <v>21</v>
      </c>
      <c r="E2" s="5" t="s">
        <v>3</v>
      </c>
      <c r="F2" s="5" t="s">
        <v>2</v>
      </c>
      <c r="G2" s="5" t="s">
        <v>5</v>
      </c>
      <c r="H2" s="6"/>
      <c r="I2" s="5" t="s">
        <v>27</v>
      </c>
      <c r="J2" s="5" t="s">
        <v>4</v>
      </c>
      <c r="K2" s="5" t="s">
        <v>28</v>
      </c>
    </row>
    <row r="3" spans="1:11" s="2" customFormat="1" ht="31.5" x14ac:dyDescent="0.25">
      <c r="A3" s="5"/>
      <c r="B3" s="5"/>
      <c r="C3" s="5"/>
      <c r="D3" s="5"/>
      <c r="E3" s="5"/>
      <c r="F3" s="5"/>
      <c r="G3" s="7" t="s">
        <v>22</v>
      </c>
      <c r="H3" s="7" t="s">
        <v>23</v>
      </c>
      <c r="I3" s="5"/>
      <c r="J3" s="5"/>
      <c r="K3" s="5"/>
    </row>
    <row r="4" spans="1:11" s="2" customForma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s="2" customFormat="1" x14ac:dyDescent="0.25">
      <c r="A5" s="7">
        <v>1</v>
      </c>
      <c r="B5" s="7" t="s">
        <v>6</v>
      </c>
      <c r="C5" s="7">
        <v>2005</v>
      </c>
      <c r="D5" s="7">
        <v>3903.5</v>
      </c>
      <c r="E5" s="7">
        <v>66</v>
      </c>
      <c r="F5" s="7">
        <v>1040</v>
      </c>
      <c r="G5" s="7">
        <v>152.1</v>
      </c>
      <c r="H5" s="7">
        <v>25.7</v>
      </c>
      <c r="I5" s="11">
        <f>G5/H5</f>
        <v>5.918287937743191</v>
      </c>
      <c r="J5" s="7">
        <v>8041</v>
      </c>
      <c r="K5" s="7">
        <v>1</v>
      </c>
    </row>
    <row r="6" spans="1:11" s="2" customFormat="1" x14ac:dyDescent="0.25">
      <c r="A6" s="7">
        <v>2</v>
      </c>
      <c r="B6" s="7" t="s">
        <v>7</v>
      </c>
      <c r="C6" s="7">
        <v>2005</v>
      </c>
      <c r="D6" s="7">
        <v>2298.3000000000002</v>
      </c>
      <c r="E6" s="7">
        <v>62</v>
      </c>
      <c r="F6" s="7">
        <v>450</v>
      </c>
      <c r="G6" s="7">
        <v>72.099999999999994</v>
      </c>
      <c r="H6" s="7">
        <v>11</v>
      </c>
      <c r="I6" s="11">
        <f t="shared" ref="I6:I19" si="0">G6/H6</f>
        <v>6.5545454545454538</v>
      </c>
      <c r="J6" s="7">
        <v>4364</v>
      </c>
      <c r="K6" s="7">
        <v>2</v>
      </c>
    </row>
    <row r="7" spans="1:11" s="2" customFormat="1" x14ac:dyDescent="0.25">
      <c r="A7" s="7">
        <v>3</v>
      </c>
      <c r="B7" s="7" t="s">
        <v>8</v>
      </c>
      <c r="C7" s="7">
        <v>2010</v>
      </c>
      <c r="D7" s="7">
        <v>660</v>
      </c>
      <c r="E7" s="7">
        <v>22</v>
      </c>
      <c r="F7" s="7">
        <v>986</v>
      </c>
      <c r="G7" s="7">
        <v>17.7</v>
      </c>
      <c r="H7" s="7">
        <v>5.4</v>
      </c>
      <c r="I7" s="11">
        <f t="shared" si="0"/>
        <v>3.2777777777777772</v>
      </c>
      <c r="J7" s="7">
        <v>1321</v>
      </c>
      <c r="K7" s="7">
        <v>6</v>
      </c>
    </row>
    <row r="8" spans="1:11" s="2" customFormat="1" ht="31.5" x14ac:dyDescent="0.25">
      <c r="A8" s="7">
        <v>4</v>
      </c>
      <c r="B8" s="7" t="s">
        <v>9</v>
      </c>
      <c r="C8" s="7">
        <v>2010</v>
      </c>
      <c r="D8" s="7">
        <v>391.3</v>
      </c>
      <c r="E8" s="7">
        <v>16</v>
      </c>
      <c r="F8" s="7">
        <v>1419</v>
      </c>
      <c r="G8" s="7">
        <v>10.1</v>
      </c>
      <c r="H8" s="7">
        <v>3.1</v>
      </c>
      <c r="I8" s="11">
        <f t="shared" si="0"/>
        <v>3.258064516129032</v>
      </c>
      <c r="J8" s="7">
        <v>431</v>
      </c>
      <c r="K8" s="7">
        <v>9</v>
      </c>
    </row>
    <row r="9" spans="1:11" s="2" customFormat="1" x14ac:dyDescent="0.25">
      <c r="A9" s="7">
        <v>5</v>
      </c>
      <c r="B9" s="7" t="s">
        <v>10</v>
      </c>
      <c r="C9" s="7">
        <v>2012</v>
      </c>
      <c r="D9" s="7">
        <v>215.8</v>
      </c>
      <c r="E9" s="7">
        <v>12</v>
      </c>
      <c r="F9" s="7">
        <v>700</v>
      </c>
      <c r="G9" s="7">
        <v>4</v>
      </c>
      <c r="H9" s="7">
        <v>2.5</v>
      </c>
      <c r="I9" s="11">
        <f t="shared" si="0"/>
        <v>1.6</v>
      </c>
      <c r="J9" s="7">
        <v>119</v>
      </c>
      <c r="K9" s="7">
        <v>4</v>
      </c>
    </row>
    <row r="10" spans="1:11" s="2" customFormat="1" x14ac:dyDescent="0.25">
      <c r="A10" s="7">
        <v>6</v>
      </c>
      <c r="B10" s="7" t="s">
        <v>11</v>
      </c>
      <c r="C10" s="7">
        <v>2012</v>
      </c>
      <c r="D10" s="7">
        <v>1042.7</v>
      </c>
      <c r="E10" s="7">
        <v>16</v>
      </c>
      <c r="F10" s="7">
        <v>80</v>
      </c>
      <c r="G10" s="7">
        <v>23</v>
      </c>
      <c r="H10" s="7">
        <v>4.3</v>
      </c>
      <c r="I10" s="11">
        <f t="shared" si="0"/>
        <v>5.3488372093023262</v>
      </c>
      <c r="J10" s="7">
        <v>1784</v>
      </c>
      <c r="K10" s="7">
        <v>5</v>
      </c>
    </row>
    <row r="11" spans="1:11" s="2" customFormat="1" x14ac:dyDescent="0.25">
      <c r="A11" s="7">
        <v>7</v>
      </c>
      <c r="B11" s="7" t="s">
        <v>12</v>
      </c>
      <c r="C11" s="7">
        <v>2015</v>
      </c>
      <c r="D11" s="7">
        <v>431</v>
      </c>
      <c r="E11" s="7">
        <v>12</v>
      </c>
      <c r="F11" s="7">
        <v>73</v>
      </c>
      <c r="G11" s="7">
        <v>5</v>
      </c>
      <c r="H11" s="7">
        <v>0</v>
      </c>
      <c r="I11" s="11" t="s">
        <v>25</v>
      </c>
      <c r="J11" s="7">
        <v>420</v>
      </c>
      <c r="K11" s="7">
        <v>3</v>
      </c>
    </row>
    <row r="12" spans="1:11" s="2" customFormat="1" x14ac:dyDescent="0.25">
      <c r="A12" s="7">
        <v>8</v>
      </c>
      <c r="B12" s="7" t="s">
        <v>13</v>
      </c>
      <c r="C12" s="7">
        <v>2014</v>
      </c>
      <c r="D12" s="7">
        <v>983.2</v>
      </c>
      <c r="E12" s="7">
        <v>11</v>
      </c>
      <c r="F12" s="7">
        <v>1424</v>
      </c>
      <c r="G12" s="7">
        <v>2</v>
      </c>
      <c r="H12" s="7">
        <v>0.77</v>
      </c>
      <c r="I12" s="11">
        <f t="shared" si="0"/>
        <v>2.5974025974025974</v>
      </c>
      <c r="J12" s="7">
        <v>752</v>
      </c>
      <c r="K12" s="7">
        <v>10</v>
      </c>
    </row>
    <row r="13" spans="1:11" s="2" customFormat="1" x14ac:dyDescent="0.25">
      <c r="A13" s="7">
        <v>9</v>
      </c>
      <c r="B13" s="7" t="s">
        <v>14</v>
      </c>
      <c r="C13" s="7">
        <v>2016</v>
      </c>
      <c r="D13" s="7">
        <v>471.5</v>
      </c>
      <c r="E13" s="7">
        <v>11</v>
      </c>
      <c r="F13" s="7">
        <v>170</v>
      </c>
      <c r="G13" s="7">
        <v>7.9</v>
      </c>
      <c r="H13" s="7">
        <v>0.9</v>
      </c>
      <c r="I13" s="11">
        <f t="shared" si="0"/>
        <v>8.7777777777777786</v>
      </c>
      <c r="J13" s="7">
        <v>708</v>
      </c>
      <c r="K13" s="7">
        <v>7</v>
      </c>
    </row>
    <row r="14" spans="1:11" s="2" customFormat="1" x14ac:dyDescent="0.25">
      <c r="A14" s="7">
        <v>10</v>
      </c>
      <c r="B14" s="7" t="s">
        <v>15</v>
      </c>
      <c r="C14" s="7">
        <v>2018</v>
      </c>
      <c r="D14" s="7">
        <v>220</v>
      </c>
      <c r="E14" s="7">
        <v>2</v>
      </c>
      <c r="F14" s="7">
        <v>466</v>
      </c>
      <c r="G14" s="7">
        <v>14.1</v>
      </c>
      <c r="H14" s="7">
        <v>14.1</v>
      </c>
      <c r="I14" s="11">
        <f t="shared" si="0"/>
        <v>1</v>
      </c>
      <c r="J14" s="7">
        <v>137</v>
      </c>
      <c r="K14" s="8" t="s">
        <v>25</v>
      </c>
    </row>
    <row r="15" spans="1:11" s="2" customFormat="1" x14ac:dyDescent="0.25">
      <c r="A15" s="7">
        <v>11</v>
      </c>
      <c r="B15" s="7" t="s">
        <v>16</v>
      </c>
      <c r="C15" s="7">
        <v>2019</v>
      </c>
      <c r="D15" s="7">
        <v>152.4</v>
      </c>
      <c r="E15" s="7">
        <v>7</v>
      </c>
      <c r="F15" s="7">
        <v>300</v>
      </c>
      <c r="G15" s="7">
        <v>9</v>
      </c>
      <c r="H15" s="7">
        <v>1.1000000000000001</v>
      </c>
      <c r="I15" s="11">
        <f t="shared" si="0"/>
        <v>8.1818181818181817</v>
      </c>
      <c r="J15" s="7">
        <v>1900</v>
      </c>
      <c r="K15" s="8" t="s">
        <v>25</v>
      </c>
    </row>
    <row r="16" spans="1:11" s="2" customFormat="1" x14ac:dyDescent="0.25">
      <c r="A16" s="7">
        <v>12</v>
      </c>
      <c r="B16" s="7" t="s">
        <v>17</v>
      </c>
      <c r="C16" s="7">
        <v>2019</v>
      </c>
      <c r="D16" s="7">
        <v>492</v>
      </c>
      <c r="E16" s="7">
        <v>10</v>
      </c>
      <c r="F16" s="7">
        <v>105</v>
      </c>
      <c r="G16" s="7">
        <v>15</v>
      </c>
      <c r="H16" s="7">
        <v>0</v>
      </c>
      <c r="I16" s="11" t="s">
        <v>25</v>
      </c>
      <c r="J16" s="7">
        <v>1500</v>
      </c>
      <c r="K16" s="8" t="s">
        <v>25</v>
      </c>
    </row>
    <row r="17" spans="1:11" s="2" customFormat="1" x14ac:dyDescent="0.25">
      <c r="A17" s="7">
        <v>13</v>
      </c>
      <c r="B17" s="7" t="s">
        <v>18</v>
      </c>
      <c r="C17" s="7">
        <v>2019</v>
      </c>
      <c r="D17" s="7">
        <v>257</v>
      </c>
      <c r="E17" s="7">
        <v>4</v>
      </c>
      <c r="F17" s="7">
        <v>1784</v>
      </c>
      <c r="G17" s="7">
        <v>14.2</v>
      </c>
      <c r="H17" s="7">
        <v>1.7</v>
      </c>
      <c r="I17" s="11">
        <f t="shared" si="0"/>
        <v>8.3529411764705888</v>
      </c>
      <c r="J17" s="7">
        <v>1500</v>
      </c>
      <c r="K17" s="8" t="s">
        <v>25</v>
      </c>
    </row>
    <row r="18" spans="1:11" s="2" customFormat="1" x14ac:dyDescent="0.25">
      <c r="A18" s="7">
        <v>14</v>
      </c>
      <c r="B18" s="7" t="s">
        <v>19</v>
      </c>
      <c r="C18" s="7">
        <v>2020</v>
      </c>
      <c r="D18" s="7">
        <v>72.3</v>
      </c>
      <c r="E18" s="7">
        <v>3</v>
      </c>
      <c r="F18" s="7">
        <v>367</v>
      </c>
      <c r="G18" s="7">
        <v>6</v>
      </c>
      <c r="H18" s="7">
        <v>0</v>
      </c>
      <c r="I18" s="11" t="s">
        <v>25</v>
      </c>
      <c r="J18" s="7">
        <v>2500</v>
      </c>
      <c r="K18" s="8" t="s">
        <v>25</v>
      </c>
    </row>
    <row r="19" spans="1:11" s="2" customFormat="1" ht="18.75" x14ac:dyDescent="0.25">
      <c r="A19" s="9">
        <v>15</v>
      </c>
      <c r="B19" s="9" t="s">
        <v>20</v>
      </c>
      <c r="C19" s="9">
        <v>2020</v>
      </c>
      <c r="D19" s="9">
        <v>468</v>
      </c>
      <c r="E19" s="9">
        <v>9</v>
      </c>
      <c r="F19" s="9">
        <v>1520</v>
      </c>
      <c r="G19" s="9">
        <v>70</v>
      </c>
      <c r="H19" s="9">
        <v>6.3</v>
      </c>
      <c r="I19" s="11">
        <f t="shared" si="0"/>
        <v>11.111111111111111</v>
      </c>
      <c r="J19" s="9">
        <v>4000</v>
      </c>
      <c r="K19" s="10" t="s">
        <v>25</v>
      </c>
    </row>
    <row r="20" spans="1:11" s="2" customFormat="1" x14ac:dyDescent="0.25"/>
    <row r="21" spans="1:11" s="2" customFormat="1" x14ac:dyDescent="0.25"/>
    <row r="22" spans="1:11" s="2" customFormat="1" x14ac:dyDescent="0.25"/>
    <row r="23" spans="1:11" s="2" customFormat="1" x14ac:dyDescent="0.25"/>
    <row r="24" spans="1:11" s="2" customFormat="1" x14ac:dyDescent="0.25"/>
    <row r="25" spans="1:11" s="2" customFormat="1" x14ac:dyDescent="0.25"/>
  </sheetData>
  <mergeCells count="11">
    <mergeCell ref="K2:K3"/>
    <mergeCell ref="G2:H2"/>
    <mergeCell ref="A1:K1"/>
    <mergeCell ref="A2:A3"/>
    <mergeCell ref="B2:B3"/>
    <mergeCell ref="C2:C3"/>
    <mergeCell ref="D2:D3"/>
    <mergeCell ref="E2:E3"/>
    <mergeCell ref="F2:F3"/>
    <mergeCell ref="I2:I3"/>
    <mergeCell ref="J2:J3"/>
  </mergeCells>
  <hyperlinks>
    <hyperlink ref="B5" r:id="rId1" display="https://alabuga.ru/"/>
    <hyperlink ref="B6" r:id="rId2" display="https://sezlipetsk.ru/"/>
    <hyperlink ref="B7" r:id="rId3" display="http://oeztlt.ru/ru/"/>
    <hyperlink ref="B8" r:id="rId4" display="http://titanium-valley.com/"/>
    <hyperlink ref="B9" r:id="rId5" display="http://www.moglino.com/"/>
    <hyperlink ref="B10" r:id="rId6" display="http://www.oez.kaluga.ru/"/>
    <hyperlink ref="B11" r:id="rId7" display="http://www.gdpquadrat.com/"/>
    <hyperlink ref="B12" r:id="rId8" display="http://www.sezlotos.ru/"/>
    <hyperlink ref="B13" r:id="rId9" display="http://www.uzlovaya.ru/"/>
  </hyperlinks>
  <pageMargins left="0.39370078740157483" right="0.39370078740157483" top="0.39370078740157483" bottom="0.39370078740157483" header="0.31496062992125984" footer="0.31496062992125984"/>
  <pageSetup paperSize="9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2020-08-25T07:30:18Z</dcterms:modified>
</cp:coreProperties>
</file>